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Micros" sheetId="1" r:id="rId1"/>
    <sheet name="Pentra" sheetId="2" r:id="rId2"/>
    <sheet name="Расходные материалы" sheetId="3" r:id="rId3"/>
  </sheets>
  <calcPr calcId="162913"/>
</workbook>
</file>

<file path=xl/calcChain.xml><?xml version="1.0" encoding="utf-8"?>
<calcChain xmlns="http://schemas.openxmlformats.org/spreadsheetml/2006/main">
  <c r="BA3" i="1" l="1"/>
  <c r="BA6" i="1" l="1"/>
  <c r="BA5" i="1"/>
  <c r="BA4" i="1"/>
  <c r="E5" i="3" l="1"/>
  <c r="E4" i="3"/>
  <c r="E3" i="3"/>
  <c r="J8" i="2"/>
  <c r="J5" i="2"/>
  <c r="J6" i="2"/>
  <c r="J7" i="2"/>
  <c r="J4" i="2"/>
  <c r="J3" i="2"/>
</calcChain>
</file>

<file path=xl/sharedStrings.xml><?xml version="1.0" encoding="utf-8"?>
<sst xmlns="http://schemas.openxmlformats.org/spreadsheetml/2006/main" count="94" uniqueCount="74">
  <si>
    <t>Изотонический раствор (ABX Minidil LMG)</t>
  </si>
  <si>
    <t>Промывающий раствор (ABX Cleaner)</t>
  </si>
  <si>
    <t>Очищающий раствор (ABX Minoclair)</t>
  </si>
  <si>
    <t>Ед. измерения</t>
  </si>
  <si>
    <t>6-я ЦРКП</t>
  </si>
  <si>
    <t>л (уп. - 20 л)</t>
  </si>
  <si>
    <t>л (уп. - 1 л)</t>
  </si>
  <si>
    <t>26-я ГП</t>
  </si>
  <si>
    <t>36-я ГП</t>
  </si>
  <si>
    <t>3-я ЦРКП</t>
  </si>
  <si>
    <t>л (уп. - 0,4 л)</t>
  </si>
  <si>
    <t>л (уп. - 0,5 л)</t>
  </si>
  <si>
    <t>РНПЦ Мать и дитя</t>
  </si>
  <si>
    <t>Марьиногорская ЦРБ</t>
  </si>
  <si>
    <t>БСМП</t>
  </si>
  <si>
    <t>3-я ГДКБ</t>
  </si>
  <si>
    <t>РНПЦ псих. Здоровья</t>
  </si>
  <si>
    <t>РНПЦ ОМР</t>
  </si>
  <si>
    <t>ГККВД</t>
  </si>
  <si>
    <t>38-я ГП</t>
  </si>
  <si>
    <t>3-я ГДКП</t>
  </si>
  <si>
    <t>32-я ГКП</t>
  </si>
  <si>
    <t>Лизирующий раствор (ABX Minilyse LMG)</t>
  </si>
  <si>
    <t>40-я ГКП</t>
  </si>
  <si>
    <t>Борисовский род.дом</t>
  </si>
  <si>
    <t>22-я ГП</t>
  </si>
  <si>
    <t>Минская ЦРБ</t>
  </si>
  <si>
    <t>Изотонический раствор (ABX Diluent)</t>
  </si>
  <si>
    <t>Реагент для определения базофилов (ABX Basolyse)</t>
  </si>
  <si>
    <t>Лизирующий раствор (Lysebio/Alphalyse)</t>
  </si>
  <si>
    <t>Раствор концентрированной промывки (ABX Minoclair)</t>
  </si>
  <si>
    <t>РКГ инвалидов ВОВ</t>
  </si>
  <si>
    <t>Реагент для определения эозинофилов (ABX Eosinnofix)</t>
  </si>
  <si>
    <t>Солигорская ЦРБ</t>
  </si>
  <si>
    <t>25-я ГДП</t>
  </si>
  <si>
    <t>18-я ГП</t>
  </si>
  <si>
    <t>22-я ГДП</t>
  </si>
  <si>
    <t>17-я ГДКП</t>
  </si>
  <si>
    <t>10-я ГКП</t>
  </si>
  <si>
    <t>РНПЦ детской хирургии</t>
  </si>
  <si>
    <t>21-я ЦРП</t>
  </si>
  <si>
    <t>12-я ГП</t>
  </si>
  <si>
    <t>4-я ГП</t>
  </si>
  <si>
    <t>15-я ГДП</t>
  </si>
  <si>
    <t>РНПЦ РМиЭЧ</t>
  </si>
  <si>
    <t>6-я ГКБ</t>
  </si>
  <si>
    <t>Воложинская ЦРБ</t>
  </si>
  <si>
    <t>Пробирки к анализатору</t>
  </si>
  <si>
    <t>шт.</t>
  </si>
  <si>
    <t>1-я ЦРКП</t>
  </si>
  <si>
    <t>Минская ОКБ</t>
  </si>
  <si>
    <t>РНПЦ кардиология</t>
  </si>
  <si>
    <t>4-я ГДКБ</t>
  </si>
  <si>
    <t>РНПЦ оториноларингологии</t>
  </si>
  <si>
    <t>Комплект уплотнительных колец полугодовой</t>
  </si>
  <si>
    <t>Комплект уплотнительных колец годовой</t>
  </si>
  <si>
    <t>11-я ГДП</t>
  </si>
  <si>
    <t>РКБ мед.реабилитации</t>
  </si>
  <si>
    <t>29-я ГП</t>
  </si>
  <si>
    <t>РНПЦ трансфузиологии</t>
  </si>
  <si>
    <t>Итого</t>
  </si>
  <si>
    <t>7-я ГП</t>
  </si>
  <si>
    <t>7-я ГДП</t>
  </si>
  <si>
    <t>13-я ГП</t>
  </si>
  <si>
    <t>5-я ГДП</t>
  </si>
  <si>
    <t>11-я ГКБ</t>
  </si>
  <si>
    <t>35-я ГКП</t>
  </si>
  <si>
    <t>19-я ГДП</t>
  </si>
  <si>
    <t>2-я ЦРП</t>
  </si>
  <si>
    <t>9-я ГДП</t>
  </si>
  <si>
    <t>19-я ЦРП</t>
  </si>
  <si>
    <t>24-я ГП спецмедосмотров</t>
  </si>
  <si>
    <t>Уважаемые поставищики!
Просим информировать и предоставить предложения по указанному количеству и номенклатуре.</t>
  </si>
  <si>
    <r>
      <t xml:space="preserve">
</t>
    </r>
    <r>
      <rPr>
        <b/>
        <sz val="26"/>
        <color theme="1"/>
        <rFont val="Times New Roman"/>
        <family val="1"/>
        <charset val="204"/>
      </rPr>
      <t>#351</t>
    </r>
    <r>
      <rPr>
        <b/>
        <sz val="14"/>
        <color theme="1"/>
        <rFont val="Times New Roman"/>
        <family val="1"/>
        <charset val="204"/>
      </rPr>
      <t xml:space="preserve">
Уважаемые поставищики!
Просим информировать и предоставить предложения по указанному количеству и номенклатуре.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</si>
</sst>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25"/>
  <sheetViews>
    <sheetView tabSelected="1" workbookViewId="0">
      <selection activeCell="B1" sqref="B1:BA1"/>
    </sheetView>
  </sheetViews>
  <sheetFormatPr defaultRowHeight="15" x14ac:dyDescent="0.25"/>
  <cols>
    <col min="1" max="1" width="32.85546875" customWidth="1"/>
    <col min="2" max="8" width="12.42578125" customWidth="1"/>
    <col min="9" max="9" width="10.5703125" customWidth="1"/>
    <col min="10" max="10" width="10.7109375" customWidth="1"/>
    <col min="11" max="20" width="8.42578125" customWidth="1"/>
    <col min="21" max="24" width="10.28515625" customWidth="1"/>
    <col min="49" max="49" width="10.5703125" customWidth="1"/>
    <col min="50" max="50" width="9.140625" customWidth="1"/>
  </cols>
  <sheetData>
    <row r="1" spans="1:91" ht="56.25" customHeight="1" x14ac:dyDescent="0.3">
      <c r="A1" s="1"/>
      <c r="B1" s="7" t="s">
        <v>73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</row>
    <row r="2" spans="1:91" ht="32.25" customHeight="1" x14ac:dyDescent="0.25">
      <c r="A2" s="2" t="s">
        <v>0</v>
      </c>
      <c r="B2" s="3" t="s">
        <v>3</v>
      </c>
      <c r="C2" s="3" t="s">
        <v>31</v>
      </c>
      <c r="D2" s="3" t="s">
        <v>57</v>
      </c>
      <c r="E2" s="6" t="s">
        <v>59</v>
      </c>
      <c r="F2" s="3" t="s">
        <v>51</v>
      </c>
      <c r="G2" s="3" t="s">
        <v>53</v>
      </c>
      <c r="H2" s="3" t="s">
        <v>39</v>
      </c>
      <c r="I2" s="3" t="s">
        <v>17</v>
      </c>
      <c r="J2" s="3" t="s">
        <v>16</v>
      </c>
      <c r="K2" s="3" t="s">
        <v>15</v>
      </c>
      <c r="L2" s="3" t="s">
        <v>52</v>
      </c>
      <c r="M2" s="3" t="s">
        <v>45</v>
      </c>
      <c r="N2" s="3" t="s">
        <v>65</v>
      </c>
      <c r="O2" s="3" t="s">
        <v>26</v>
      </c>
      <c r="P2" s="3" t="s">
        <v>50</v>
      </c>
      <c r="Q2" s="3" t="s">
        <v>14</v>
      </c>
      <c r="R2" s="3" t="s">
        <v>18</v>
      </c>
      <c r="S2" s="3" t="s">
        <v>49</v>
      </c>
      <c r="T2" s="3" t="s">
        <v>68</v>
      </c>
      <c r="U2" s="3" t="s">
        <v>9</v>
      </c>
      <c r="V2" s="3" t="s">
        <v>20</v>
      </c>
      <c r="W2" s="3" t="s">
        <v>42</v>
      </c>
      <c r="X2" s="3" t="s">
        <v>64</v>
      </c>
      <c r="Y2" s="3" t="s">
        <v>4</v>
      </c>
      <c r="Z2" s="3" t="s">
        <v>61</v>
      </c>
      <c r="AA2" s="3" t="s">
        <v>62</v>
      </c>
      <c r="AB2" s="3" t="s">
        <v>69</v>
      </c>
      <c r="AC2" s="3" t="s">
        <v>38</v>
      </c>
      <c r="AD2" s="3" t="s">
        <v>56</v>
      </c>
      <c r="AE2" s="3" t="s">
        <v>41</v>
      </c>
      <c r="AF2" s="3" t="s">
        <v>63</v>
      </c>
      <c r="AG2" s="3" t="s">
        <v>43</v>
      </c>
      <c r="AH2" s="3" t="s">
        <v>37</v>
      </c>
      <c r="AI2" s="3" t="s">
        <v>35</v>
      </c>
      <c r="AJ2" s="3" t="s">
        <v>70</v>
      </c>
      <c r="AK2" s="3" t="s">
        <v>67</v>
      </c>
      <c r="AL2" s="3" t="s">
        <v>25</v>
      </c>
      <c r="AM2" s="3" t="s">
        <v>36</v>
      </c>
      <c r="AN2" s="3" t="s">
        <v>71</v>
      </c>
      <c r="AO2" s="3" t="s">
        <v>34</v>
      </c>
      <c r="AP2" s="3" t="s">
        <v>7</v>
      </c>
      <c r="AQ2" s="3" t="s">
        <v>58</v>
      </c>
      <c r="AR2" s="3" t="s">
        <v>21</v>
      </c>
      <c r="AS2" s="3" t="s">
        <v>66</v>
      </c>
      <c r="AT2" s="3" t="s">
        <v>8</v>
      </c>
      <c r="AU2" s="3" t="s">
        <v>19</v>
      </c>
      <c r="AV2" s="3" t="s">
        <v>23</v>
      </c>
      <c r="AW2" s="3" t="s">
        <v>24</v>
      </c>
      <c r="AX2" s="3" t="s">
        <v>13</v>
      </c>
      <c r="AY2" s="3" t="s">
        <v>33</v>
      </c>
      <c r="AZ2" s="3" t="s">
        <v>46</v>
      </c>
      <c r="BA2" s="3" t="s">
        <v>60</v>
      </c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1"/>
      <c r="CJ2" s="1"/>
      <c r="CK2" s="1"/>
      <c r="CL2" s="1"/>
      <c r="CM2" s="1"/>
    </row>
    <row r="3" spans="1:91" ht="16.5" customHeight="1" x14ac:dyDescent="0.25">
      <c r="A3" s="2" t="s">
        <v>22</v>
      </c>
      <c r="B3" s="5" t="s">
        <v>5</v>
      </c>
      <c r="C3" s="5">
        <v>360</v>
      </c>
      <c r="D3" s="5">
        <v>650</v>
      </c>
      <c r="E3" s="5">
        <v>160</v>
      </c>
      <c r="F3" s="5">
        <v>800</v>
      </c>
      <c r="G3" s="5">
        <v>80</v>
      </c>
      <c r="H3" s="5">
        <v>240</v>
      </c>
      <c r="I3" s="5">
        <v>100</v>
      </c>
      <c r="J3" s="5">
        <v>400</v>
      </c>
      <c r="K3" s="5">
        <v>960</v>
      </c>
      <c r="L3" s="5">
        <v>280</v>
      </c>
      <c r="M3" s="5">
        <v>500</v>
      </c>
      <c r="N3" s="5">
        <v>30</v>
      </c>
      <c r="O3" s="5">
        <v>160</v>
      </c>
      <c r="P3" s="5">
        <v>1200</v>
      </c>
      <c r="Q3" s="5">
        <v>200</v>
      </c>
      <c r="R3" s="5">
        <v>400</v>
      </c>
      <c r="S3" s="5">
        <v>300</v>
      </c>
      <c r="T3" s="5">
        <v>500</v>
      </c>
      <c r="U3" s="5">
        <v>280</v>
      </c>
      <c r="V3" s="5">
        <v>320</v>
      </c>
      <c r="W3" s="5">
        <v>800</v>
      </c>
      <c r="X3" s="5">
        <v>300</v>
      </c>
      <c r="Y3" s="4">
        <v>480</v>
      </c>
      <c r="Z3" s="4">
        <v>800</v>
      </c>
      <c r="AA3" s="4">
        <v>540</v>
      </c>
      <c r="AB3" s="4">
        <v>540</v>
      </c>
      <c r="AC3" s="4">
        <v>400</v>
      </c>
      <c r="AD3" s="4">
        <v>280</v>
      </c>
      <c r="AE3" s="4">
        <v>500</v>
      </c>
      <c r="AF3" s="4">
        <v>700</v>
      </c>
      <c r="AG3" s="4">
        <v>300</v>
      </c>
      <c r="AH3" s="4">
        <v>240</v>
      </c>
      <c r="AI3" s="4">
        <v>700</v>
      </c>
      <c r="AJ3" s="4">
        <v>1200</v>
      </c>
      <c r="AK3" s="4">
        <v>300</v>
      </c>
      <c r="AL3" s="4">
        <v>600</v>
      </c>
      <c r="AM3" s="4">
        <v>480</v>
      </c>
      <c r="AN3" s="4">
        <v>1600</v>
      </c>
      <c r="AO3" s="4">
        <v>480</v>
      </c>
      <c r="AP3" s="4">
        <v>700</v>
      </c>
      <c r="AQ3" s="4">
        <v>80</v>
      </c>
      <c r="AR3" s="4">
        <v>500</v>
      </c>
      <c r="AS3" s="4">
        <v>400</v>
      </c>
      <c r="AT3" s="4">
        <v>600</v>
      </c>
      <c r="AU3" s="4">
        <v>400</v>
      </c>
      <c r="AV3" s="4">
        <v>1200</v>
      </c>
      <c r="AW3" s="4">
        <v>600</v>
      </c>
      <c r="AX3" s="4">
        <v>640</v>
      </c>
      <c r="AY3" s="4">
        <v>1200</v>
      </c>
      <c r="AZ3" s="4">
        <v>200</v>
      </c>
      <c r="BA3" s="2">
        <f>SUM(C3:AZ3)</f>
        <v>25680</v>
      </c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1"/>
      <c r="CJ3" s="1"/>
      <c r="CK3" s="1"/>
      <c r="CL3" s="1"/>
      <c r="CM3" s="1"/>
    </row>
    <row r="4" spans="1:91" ht="17.25" customHeight="1" x14ac:dyDescent="0.25">
      <c r="A4" s="2" t="s">
        <v>1</v>
      </c>
      <c r="B4" s="5" t="s">
        <v>6</v>
      </c>
      <c r="C4" s="5">
        <v>18</v>
      </c>
      <c r="D4" s="5">
        <v>20</v>
      </c>
      <c r="E4" s="5">
        <v>4</v>
      </c>
      <c r="F4" s="5">
        <v>30</v>
      </c>
      <c r="G4" s="5">
        <v>8</v>
      </c>
      <c r="H4" s="5">
        <v>14</v>
      </c>
      <c r="I4" s="5">
        <v>3</v>
      </c>
      <c r="J4" s="5">
        <v>20</v>
      </c>
      <c r="K4" s="5">
        <v>10</v>
      </c>
      <c r="L4" s="5">
        <v>12</v>
      </c>
      <c r="M4" s="5">
        <v>30</v>
      </c>
      <c r="N4" s="5">
        <v>24</v>
      </c>
      <c r="O4" s="5">
        <v>50</v>
      </c>
      <c r="P4" s="5">
        <v>30</v>
      </c>
      <c r="Q4" s="5">
        <v>8</v>
      </c>
      <c r="R4" s="5">
        <v>12</v>
      </c>
      <c r="S4" s="5">
        <v>6</v>
      </c>
      <c r="T4" s="5">
        <v>16</v>
      </c>
      <c r="U4" s="5">
        <v>35</v>
      </c>
      <c r="V4" s="5">
        <v>10</v>
      </c>
      <c r="W4" s="5">
        <v>20</v>
      </c>
      <c r="X4" s="5">
        <v>12</v>
      </c>
      <c r="Y4" s="4">
        <v>12</v>
      </c>
      <c r="Z4" s="4">
        <v>20</v>
      </c>
      <c r="AA4" s="4">
        <v>17</v>
      </c>
      <c r="AB4" s="4">
        <v>20</v>
      </c>
      <c r="AC4" s="4">
        <v>15</v>
      </c>
      <c r="AD4" s="4">
        <v>10</v>
      </c>
      <c r="AE4" s="4">
        <v>16</v>
      </c>
      <c r="AF4" s="4">
        <v>25</v>
      </c>
      <c r="AG4" s="4">
        <v>12</v>
      </c>
      <c r="AH4" s="4">
        <v>12</v>
      </c>
      <c r="AI4" s="4">
        <v>30</v>
      </c>
      <c r="AJ4" s="4">
        <v>36</v>
      </c>
      <c r="AK4" s="4">
        <v>9</v>
      </c>
      <c r="AL4" s="4">
        <v>13</v>
      </c>
      <c r="AM4" s="4">
        <v>20</v>
      </c>
      <c r="AN4" s="4">
        <v>60</v>
      </c>
      <c r="AO4" s="4">
        <v>16</v>
      </c>
      <c r="AP4" s="4">
        <v>23</v>
      </c>
      <c r="AQ4" s="4">
        <v>6</v>
      </c>
      <c r="AR4" s="4">
        <v>14</v>
      </c>
      <c r="AS4" s="4">
        <v>16</v>
      </c>
      <c r="AT4" s="4">
        <v>20</v>
      </c>
      <c r="AU4" s="4">
        <v>15</v>
      </c>
      <c r="AV4" s="4">
        <v>60</v>
      </c>
      <c r="AW4" s="4">
        <v>15</v>
      </c>
      <c r="AX4" s="4">
        <v>24</v>
      </c>
      <c r="AY4" s="4">
        <v>60</v>
      </c>
      <c r="AZ4" s="4">
        <v>10</v>
      </c>
      <c r="BA4" s="2">
        <f>SUM(C4:AZ4)</f>
        <v>998</v>
      </c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1"/>
      <c r="CJ4" s="1"/>
      <c r="CK4" s="1"/>
      <c r="CL4" s="1"/>
      <c r="CM4" s="1"/>
    </row>
    <row r="5" spans="1:91" ht="15" customHeight="1" x14ac:dyDescent="0.25">
      <c r="A5" s="2" t="s">
        <v>2</v>
      </c>
      <c r="B5" s="5" t="s">
        <v>6</v>
      </c>
      <c r="C5" s="5">
        <v>32</v>
      </c>
      <c r="D5" s="5">
        <v>45</v>
      </c>
      <c r="E5" s="5">
        <v>8</v>
      </c>
      <c r="F5" s="5">
        <v>40</v>
      </c>
      <c r="G5" s="5">
        <v>10</v>
      </c>
      <c r="H5" s="5">
        <v>14</v>
      </c>
      <c r="I5" s="5">
        <v>5</v>
      </c>
      <c r="J5" s="5">
        <v>25</v>
      </c>
      <c r="K5" s="5">
        <v>30</v>
      </c>
      <c r="L5" s="5">
        <v>36</v>
      </c>
      <c r="M5" s="5">
        <v>40</v>
      </c>
      <c r="N5" s="5">
        <v>40</v>
      </c>
      <c r="O5" s="5">
        <v>60</v>
      </c>
      <c r="P5" s="5">
        <v>60</v>
      </c>
      <c r="Q5" s="5">
        <v>12</v>
      </c>
      <c r="R5" s="5">
        <v>30</v>
      </c>
      <c r="S5" s="5">
        <v>15</v>
      </c>
      <c r="T5" s="5">
        <v>35</v>
      </c>
      <c r="U5" s="5">
        <v>45</v>
      </c>
      <c r="V5" s="5">
        <v>12</v>
      </c>
      <c r="W5" s="5">
        <v>30</v>
      </c>
      <c r="X5" s="5">
        <v>22</v>
      </c>
      <c r="Y5" s="4">
        <v>22</v>
      </c>
      <c r="Z5" s="4">
        <v>40</v>
      </c>
      <c r="AA5" s="4">
        <v>32</v>
      </c>
      <c r="AB5" s="4">
        <v>36</v>
      </c>
      <c r="AC5" s="4">
        <v>18</v>
      </c>
      <c r="AD5" s="4">
        <v>22</v>
      </c>
      <c r="AE5" s="4">
        <v>32</v>
      </c>
      <c r="AF5" s="4">
        <v>50</v>
      </c>
      <c r="AG5" s="4">
        <v>30</v>
      </c>
      <c r="AH5" s="4">
        <v>30</v>
      </c>
      <c r="AI5" s="4">
        <v>46</v>
      </c>
      <c r="AJ5" s="4">
        <v>72</v>
      </c>
      <c r="AK5" s="4">
        <v>20</v>
      </c>
      <c r="AL5" s="4">
        <v>25</v>
      </c>
      <c r="AM5" s="4">
        <v>40</v>
      </c>
      <c r="AN5" s="4">
        <v>100</v>
      </c>
      <c r="AO5" s="4">
        <v>36</v>
      </c>
      <c r="AP5" s="4">
        <v>50</v>
      </c>
      <c r="AQ5" s="4">
        <v>10</v>
      </c>
      <c r="AR5" s="4">
        <v>28</v>
      </c>
      <c r="AS5" s="4">
        <v>30</v>
      </c>
      <c r="AT5" s="4">
        <v>30</v>
      </c>
      <c r="AU5" s="4">
        <v>50</v>
      </c>
      <c r="AV5" s="4">
        <v>40</v>
      </c>
      <c r="AW5" s="4">
        <v>30</v>
      </c>
      <c r="AX5" s="4">
        <v>32</v>
      </c>
      <c r="AY5" s="4">
        <v>90</v>
      </c>
      <c r="AZ5" s="4">
        <v>15</v>
      </c>
      <c r="BA5" s="2">
        <f>SUM(C5:AZ5)</f>
        <v>1702</v>
      </c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1"/>
      <c r="CJ5" s="1"/>
      <c r="CK5" s="1"/>
      <c r="CL5" s="1"/>
      <c r="CM5" s="1"/>
    </row>
    <row r="6" spans="1:91" x14ac:dyDescent="0.25">
      <c r="A6" s="1"/>
      <c r="B6" s="5" t="s">
        <v>11</v>
      </c>
      <c r="C6" s="5">
        <v>1</v>
      </c>
      <c r="D6" s="5">
        <v>1</v>
      </c>
      <c r="E6" s="5">
        <v>1</v>
      </c>
      <c r="F6" s="5">
        <v>3</v>
      </c>
      <c r="G6" s="5">
        <v>1</v>
      </c>
      <c r="H6" s="5">
        <v>3</v>
      </c>
      <c r="I6" s="5"/>
      <c r="J6" s="5">
        <v>1</v>
      </c>
      <c r="K6" s="5">
        <v>1.5</v>
      </c>
      <c r="L6" s="5">
        <v>1</v>
      </c>
      <c r="M6" s="5">
        <v>2</v>
      </c>
      <c r="N6" s="5">
        <v>2</v>
      </c>
      <c r="O6" s="5">
        <v>2</v>
      </c>
      <c r="P6" s="5">
        <v>5</v>
      </c>
      <c r="Q6" s="5">
        <v>1</v>
      </c>
      <c r="R6" s="5">
        <v>1</v>
      </c>
      <c r="S6" s="5">
        <v>1</v>
      </c>
      <c r="T6" s="5">
        <v>1</v>
      </c>
      <c r="U6" s="5">
        <v>1.5</v>
      </c>
      <c r="V6" s="5">
        <v>1</v>
      </c>
      <c r="W6" s="5">
        <v>2</v>
      </c>
      <c r="X6" s="5">
        <v>1</v>
      </c>
      <c r="Y6" s="4">
        <v>1</v>
      </c>
      <c r="Z6" s="4">
        <v>4</v>
      </c>
      <c r="AA6" s="4">
        <v>2</v>
      </c>
      <c r="AB6" s="4">
        <v>4</v>
      </c>
      <c r="AC6" s="4">
        <v>1</v>
      </c>
      <c r="AD6" s="4">
        <v>0.5</v>
      </c>
      <c r="AE6" s="4">
        <v>2</v>
      </c>
      <c r="AF6" s="4">
        <v>0.5</v>
      </c>
      <c r="AG6" s="4">
        <v>1</v>
      </c>
      <c r="AH6" s="4">
        <v>1</v>
      </c>
      <c r="AI6" s="4">
        <v>4</v>
      </c>
      <c r="AJ6" s="4">
        <v>1</v>
      </c>
      <c r="AK6" s="4">
        <v>2</v>
      </c>
      <c r="AL6" s="4">
        <v>1</v>
      </c>
      <c r="AM6" s="4">
        <v>2.5</v>
      </c>
      <c r="AN6" s="4">
        <v>2</v>
      </c>
      <c r="AO6" s="4">
        <v>1</v>
      </c>
      <c r="AP6" s="4">
        <v>2</v>
      </c>
      <c r="AQ6" s="4">
        <v>0.5</v>
      </c>
      <c r="AR6" s="4">
        <v>1</v>
      </c>
      <c r="AS6" s="4">
        <v>0.5</v>
      </c>
      <c r="AT6" s="4">
        <v>1</v>
      </c>
      <c r="AU6" s="4">
        <v>1</v>
      </c>
      <c r="AV6" s="4">
        <v>3</v>
      </c>
      <c r="AW6" s="4">
        <v>3</v>
      </c>
      <c r="AX6" s="4">
        <v>4</v>
      </c>
      <c r="AY6" s="4">
        <v>2</v>
      </c>
      <c r="AZ6" s="4">
        <v>0.5</v>
      </c>
      <c r="BA6" s="2">
        <f>SUM(C6:AZ6)</f>
        <v>83</v>
      </c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1"/>
      <c r="CJ6" s="1"/>
      <c r="CK6" s="1"/>
      <c r="CL6" s="1"/>
      <c r="CM6" s="1"/>
    </row>
    <row r="7" spans="1:9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1"/>
      <c r="CJ7" s="1"/>
      <c r="CK7" s="1"/>
      <c r="CL7" s="1"/>
      <c r="CM7" s="1"/>
    </row>
    <row r="8" spans="1:9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1"/>
      <c r="CJ8" s="1"/>
      <c r="CK8" s="1"/>
      <c r="CL8" s="1"/>
      <c r="CM8" s="1"/>
    </row>
    <row r="9" spans="1:9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1"/>
      <c r="CJ9" s="1"/>
      <c r="CK9" s="1"/>
      <c r="CL9" s="1"/>
      <c r="CM9" s="1"/>
    </row>
    <row r="10" spans="1:91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1"/>
      <c r="CJ10" s="1"/>
      <c r="CK10" s="1"/>
      <c r="CL10" s="1"/>
      <c r="CM10" s="1"/>
    </row>
    <row r="11" spans="1:91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1"/>
      <c r="CJ11" s="1"/>
      <c r="CK11" s="1"/>
      <c r="CL11" s="1"/>
      <c r="CM11" s="1"/>
    </row>
    <row r="12" spans="1:9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1"/>
      <c r="CJ12" s="1"/>
      <c r="CK12" s="1"/>
      <c r="CL12" s="1"/>
      <c r="CM12" s="1"/>
    </row>
    <row r="13" spans="1:91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1"/>
      <c r="CJ13" s="1"/>
      <c r="CK13" s="1"/>
      <c r="CL13" s="1"/>
      <c r="CM13" s="1"/>
    </row>
    <row r="14" spans="1:9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1"/>
      <c r="CJ14" s="1"/>
      <c r="CK14" s="1"/>
      <c r="CL14" s="1"/>
      <c r="CM14" s="1"/>
    </row>
    <row r="15" spans="1:9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1"/>
      <c r="CJ15" s="1"/>
      <c r="CK15" s="1"/>
      <c r="CL15" s="1"/>
      <c r="CM15" s="1"/>
    </row>
    <row r="16" spans="1:91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</row>
    <row r="17" spans="1:9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</row>
    <row r="18" spans="1:9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</row>
    <row r="19" spans="1:9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</row>
    <row r="20" spans="1:9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</row>
    <row r="21" spans="1:9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</row>
    <row r="22" spans="1:9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</row>
    <row r="23" spans="1:9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</row>
    <row r="24" spans="1:9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</row>
    <row r="25" spans="1:91" x14ac:dyDescent="0.25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</row>
  </sheetData>
  <mergeCells count="1">
    <mergeCell ref="B1:BA1"/>
  </mergeCells>
  <pageMargins left="0.7" right="0.7" top="0.75" bottom="0.75" header="0.3" footer="0.3"/>
  <pageSetup paperSize="9" scale="3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15"/>
  <sheetViews>
    <sheetView workbookViewId="0">
      <selection activeCell="B1" sqref="B1:J1"/>
    </sheetView>
  </sheetViews>
  <sheetFormatPr defaultRowHeight="15" x14ac:dyDescent="0.25"/>
  <cols>
    <col min="1" max="1" width="23.85546875" customWidth="1"/>
    <col min="2" max="2" width="11" customWidth="1"/>
    <col min="3" max="3" width="12.42578125" customWidth="1"/>
    <col min="4" max="4" width="10.140625" customWidth="1"/>
    <col min="5" max="5" width="11" customWidth="1"/>
  </cols>
  <sheetData>
    <row r="1" spans="1:41" ht="66" customHeight="1" x14ac:dyDescent="0.3">
      <c r="B1" s="7" t="s">
        <v>72</v>
      </c>
      <c r="C1" s="8"/>
      <c r="D1" s="8"/>
      <c r="E1" s="8"/>
      <c r="F1" s="8"/>
      <c r="G1" s="8"/>
      <c r="H1" s="8"/>
      <c r="I1" s="8"/>
      <c r="J1" s="8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spans="1:41" ht="25.5" customHeight="1" x14ac:dyDescent="0.25">
      <c r="A2" s="2" t="s">
        <v>27</v>
      </c>
      <c r="B2" s="3" t="s">
        <v>3</v>
      </c>
      <c r="C2" s="3" t="s">
        <v>31</v>
      </c>
      <c r="D2" s="3" t="s">
        <v>12</v>
      </c>
      <c r="E2" s="3" t="s">
        <v>16</v>
      </c>
      <c r="F2" s="3" t="s">
        <v>17</v>
      </c>
      <c r="G2" s="3" t="s">
        <v>44</v>
      </c>
      <c r="H2" s="3" t="s">
        <v>40</v>
      </c>
      <c r="I2" s="3" t="s">
        <v>25</v>
      </c>
      <c r="J2" s="3" t="s">
        <v>60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</row>
    <row r="3" spans="1:41" ht="24" customHeight="1" x14ac:dyDescent="0.25">
      <c r="A3" s="2" t="s">
        <v>29</v>
      </c>
      <c r="B3" s="5" t="s">
        <v>5</v>
      </c>
      <c r="C3" s="5">
        <v>480</v>
      </c>
      <c r="D3" s="5">
        <v>400</v>
      </c>
      <c r="E3" s="5">
        <v>240</v>
      </c>
      <c r="F3" s="5">
        <v>100</v>
      </c>
      <c r="G3" s="5">
        <v>280</v>
      </c>
      <c r="H3" s="5">
        <v>600</v>
      </c>
      <c r="I3" s="5">
        <v>600</v>
      </c>
      <c r="J3" s="5">
        <f>SUM(C3:I3)</f>
        <v>2700</v>
      </c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</row>
    <row r="4" spans="1:41" ht="24.75" x14ac:dyDescent="0.25">
      <c r="A4" s="2" t="s">
        <v>1</v>
      </c>
      <c r="B4" s="5" t="s">
        <v>10</v>
      </c>
      <c r="C4" s="5">
        <v>8</v>
      </c>
      <c r="D4" s="5">
        <v>14</v>
      </c>
      <c r="E4" s="5">
        <v>8</v>
      </c>
      <c r="F4" s="5">
        <v>2.4</v>
      </c>
      <c r="G4" s="5">
        <v>6.8</v>
      </c>
      <c r="H4" s="5">
        <v>10</v>
      </c>
      <c r="I4" s="5">
        <v>9.6</v>
      </c>
      <c r="J4" s="5">
        <f>SUM(C4:I4)</f>
        <v>58.8</v>
      </c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</row>
    <row r="5" spans="1:41" ht="24.75" x14ac:dyDescent="0.25">
      <c r="A5" s="2" t="s">
        <v>30</v>
      </c>
      <c r="B5" s="5" t="s">
        <v>6</v>
      </c>
      <c r="C5" s="5">
        <v>40</v>
      </c>
      <c r="D5" s="5">
        <v>20</v>
      </c>
      <c r="E5" s="5">
        <v>40</v>
      </c>
      <c r="F5" s="5">
        <v>6</v>
      </c>
      <c r="G5" s="5">
        <v>11</v>
      </c>
      <c r="H5" s="5">
        <v>24</v>
      </c>
      <c r="I5" s="5">
        <v>45</v>
      </c>
      <c r="J5" s="5">
        <f t="shared" ref="J5:J7" si="0">SUM(C5:I5)</f>
        <v>186</v>
      </c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</row>
    <row r="6" spans="1:41" ht="24.75" x14ac:dyDescent="0.25">
      <c r="A6" s="2" t="s">
        <v>28</v>
      </c>
      <c r="B6" s="5" t="s">
        <v>11</v>
      </c>
      <c r="C6" s="5">
        <v>1</v>
      </c>
      <c r="D6" s="5">
        <v>3.5</v>
      </c>
      <c r="E6" s="5">
        <v>1</v>
      </c>
      <c r="F6" s="5">
        <v>0.5</v>
      </c>
      <c r="G6" s="5">
        <v>1</v>
      </c>
      <c r="H6" s="5">
        <v>2</v>
      </c>
      <c r="I6" s="5">
        <v>1</v>
      </c>
      <c r="J6" s="5">
        <f t="shared" si="0"/>
        <v>10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</row>
    <row r="7" spans="1:41" ht="24.75" x14ac:dyDescent="0.25">
      <c r="A7" s="2" t="s">
        <v>32</v>
      </c>
      <c r="B7" s="5" t="s">
        <v>6</v>
      </c>
      <c r="C7" s="5">
        <v>40</v>
      </c>
      <c r="D7" s="5">
        <v>35</v>
      </c>
      <c r="E7" s="5">
        <v>30</v>
      </c>
      <c r="F7" s="5">
        <v>6</v>
      </c>
      <c r="G7" s="5">
        <v>23</v>
      </c>
      <c r="H7" s="5">
        <v>40</v>
      </c>
      <c r="I7" s="5">
        <v>45</v>
      </c>
      <c r="J7" s="5">
        <f t="shared" si="0"/>
        <v>219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</row>
    <row r="8" spans="1:41" x14ac:dyDescent="0.25">
      <c r="B8" s="5" t="s">
        <v>6</v>
      </c>
      <c r="C8" s="5">
        <v>20</v>
      </c>
      <c r="D8" s="5">
        <v>11</v>
      </c>
      <c r="E8" s="5">
        <v>20</v>
      </c>
      <c r="F8" s="5">
        <v>5</v>
      </c>
      <c r="G8" s="5">
        <v>11</v>
      </c>
      <c r="H8" s="5">
        <v>28</v>
      </c>
      <c r="I8" s="5">
        <v>20</v>
      </c>
      <c r="J8" s="5">
        <f>SUM(C8:I8)</f>
        <v>115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</row>
    <row r="9" spans="1:41" x14ac:dyDescent="0.25"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</row>
    <row r="10" spans="1:41" x14ac:dyDescent="0.2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</row>
    <row r="11" spans="1:41" x14ac:dyDescent="0.25"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</row>
    <row r="12" spans="1:41" x14ac:dyDescent="0.25"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</row>
    <row r="13" spans="1:41" x14ac:dyDescent="0.25"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</row>
    <row r="14" spans="1:41" x14ac:dyDescent="0.25"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</row>
    <row r="15" spans="1:41" x14ac:dyDescent="0.25">
      <c r="D15" s="5"/>
      <c r="E15" s="5"/>
      <c r="F15" s="5"/>
      <c r="G15" s="5"/>
      <c r="H15" s="5"/>
      <c r="I15" s="5"/>
      <c r="J15" s="5"/>
    </row>
  </sheetData>
  <mergeCells count="1">
    <mergeCell ref="B1:J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2"/>
  <sheetViews>
    <sheetView workbookViewId="0">
      <selection activeCell="B1" sqref="B1:E1"/>
    </sheetView>
  </sheetViews>
  <sheetFormatPr defaultRowHeight="15" x14ac:dyDescent="0.25"/>
  <cols>
    <col min="1" max="1" width="26.140625" customWidth="1"/>
    <col min="3" max="3" width="12.140625" customWidth="1"/>
  </cols>
  <sheetData>
    <row r="1" spans="1:19" ht="85.5" customHeight="1" x14ac:dyDescent="0.25">
      <c r="B1" s="9" t="s">
        <v>72</v>
      </c>
      <c r="C1" s="10"/>
      <c r="D1" s="10"/>
      <c r="E1" s="10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ht="48.75" customHeight="1" x14ac:dyDescent="0.25">
      <c r="A2" s="2" t="s">
        <v>47</v>
      </c>
      <c r="B2" s="3" t="s">
        <v>3</v>
      </c>
      <c r="C2" s="3" t="s">
        <v>53</v>
      </c>
      <c r="D2" s="3" t="s">
        <v>46</v>
      </c>
      <c r="E2" s="3" t="s">
        <v>60</v>
      </c>
      <c r="F2" s="5"/>
      <c r="G2" s="5"/>
      <c r="H2" s="5"/>
      <c r="I2" s="5"/>
      <c r="J2" s="5"/>
      <c r="K2" s="5"/>
      <c r="L2" s="5"/>
      <c r="M2" s="5"/>
      <c r="N2" s="5"/>
    </row>
    <row r="3" spans="1:19" ht="29.25" customHeight="1" x14ac:dyDescent="0.25">
      <c r="A3" s="2" t="s">
        <v>54</v>
      </c>
      <c r="B3" s="5" t="s">
        <v>48</v>
      </c>
      <c r="C3" s="5"/>
      <c r="D3" s="5">
        <v>100</v>
      </c>
      <c r="E3" s="5">
        <f>SUM(C3:D3)</f>
        <v>100</v>
      </c>
      <c r="F3" s="5"/>
      <c r="G3" s="5"/>
      <c r="H3" s="5"/>
      <c r="I3" s="5"/>
      <c r="J3" s="5"/>
      <c r="K3" s="5"/>
      <c r="L3" s="5"/>
      <c r="M3" s="5"/>
      <c r="N3" s="5"/>
    </row>
    <row r="4" spans="1:19" ht="24.75" x14ac:dyDescent="0.25">
      <c r="A4" s="2" t="s">
        <v>55</v>
      </c>
      <c r="B4" s="5" t="s">
        <v>48</v>
      </c>
      <c r="C4" s="5">
        <v>2</v>
      </c>
      <c r="D4" s="5"/>
      <c r="E4" s="5">
        <f>SUM(C4:D4)</f>
        <v>2</v>
      </c>
      <c r="F4" s="5"/>
      <c r="G4" s="5"/>
      <c r="H4" s="5"/>
      <c r="I4" s="5"/>
      <c r="J4" s="5"/>
      <c r="K4" s="5"/>
      <c r="L4" s="5"/>
      <c r="M4" s="5"/>
      <c r="N4" s="5"/>
    </row>
    <row r="5" spans="1:19" x14ac:dyDescent="0.25">
      <c r="A5" s="2"/>
      <c r="B5" s="5" t="s">
        <v>48</v>
      </c>
      <c r="C5" s="5">
        <v>1</v>
      </c>
      <c r="D5" s="5"/>
      <c r="E5" s="5">
        <f>SUM(C5:D5)</f>
        <v>1</v>
      </c>
      <c r="F5" s="5"/>
      <c r="G5" s="5"/>
      <c r="H5" s="5"/>
      <c r="I5" s="5"/>
      <c r="J5" s="5"/>
      <c r="K5" s="5"/>
      <c r="L5" s="5"/>
      <c r="M5" s="5"/>
      <c r="N5" s="5"/>
    </row>
    <row r="6" spans="1:19" x14ac:dyDescent="0.25">
      <c r="A6" s="2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spans="1:19" x14ac:dyDescent="0.25">
      <c r="A7" s="2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</row>
    <row r="8" spans="1:19" x14ac:dyDescent="0.25">
      <c r="A8" s="2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</row>
    <row r="9" spans="1:19" x14ac:dyDescent="0.25">
      <c r="A9" s="2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9" x14ac:dyDescent="0.25">
      <c r="A10" s="2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spans="1:19" x14ac:dyDescent="0.25">
      <c r="A11" s="2"/>
      <c r="B11" s="5"/>
      <c r="C11" s="5"/>
      <c r="D11" s="5"/>
      <c r="E11" s="5"/>
    </row>
    <row r="12" spans="1:19" x14ac:dyDescent="0.25">
      <c r="A12" s="2"/>
    </row>
    <row r="13" spans="1:19" x14ac:dyDescent="0.25">
      <c r="A13" s="2"/>
    </row>
    <row r="14" spans="1:19" x14ac:dyDescent="0.25">
      <c r="A14" s="2"/>
    </row>
    <row r="15" spans="1:19" x14ac:dyDescent="0.25">
      <c r="A15" s="2"/>
    </row>
    <row r="16" spans="1:19" x14ac:dyDescent="0.25">
      <c r="A16" s="2"/>
    </row>
    <row r="17" spans="1:1" x14ac:dyDescent="0.25">
      <c r="A17" s="2"/>
    </row>
    <row r="18" spans="1:1" x14ac:dyDescent="0.25">
      <c r="A18" s="2"/>
    </row>
    <row r="19" spans="1:1" x14ac:dyDescent="0.25">
      <c r="A19" s="2"/>
    </row>
    <row r="20" spans="1:1" x14ac:dyDescent="0.25">
      <c r="A20" s="2"/>
    </row>
    <row r="21" spans="1:1" x14ac:dyDescent="0.25">
      <c r="A21" s="2"/>
    </row>
    <row r="22" spans="1:1" x14ac:dyDescent="0.25">
      <c r="A22" s="2"/>
    </row>
  </sheetData>
  <mergeCells count="1">
    <mergeCell ref="B1:E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Micros</vt:lpstr>
      <vt:lpstr>Pentra</vt:lpstr>
      <vt:lpstr>Расходные материалы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2019-09-10T12:04:20Z</dcterms:modified>
</cp:coreProperties>
</file>